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<sst xmlns="http://schemas.openxmlformats.org/spreadsheetml/2006/main" count="30" uniqueCount="28">
  <si>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In cursul anului 2007 imobilizarile au avut urmatoarea evolutie:</t>
  </si>
  <si>
    <t>Elemente de active</t>
  </si>
  <si>
    <t>Valoarea bruta</t>
  </si>
  <si>
    <t>Deprecieri (amortizare)</t>
  </si>
  <si>
    <t>Sold la 1 ianuarie</t>
  </si>
  <si>
    <t>Cresteri</t>
  </si>
  <si>
    <t>Reduceri</t>
  </si>
  <si>
    <t>Sold la 31 decembrie</t>
  </si>
  <si>
    <t>Deprecierea inregistrata in cursul exercitiului</t>
  </si>
  <si>
    <t>Sold la  31decembrie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</si>
  <si>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</si>
  <si>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</si>
  <si>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</si>
  <si>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</si>
  <si>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</si>
  <si>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</si>
  <si>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</si>
  <si>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</si>
  <si>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</si>
  <si>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</si>
  <si>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</si>
  <si>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TOTAL ACTIVE IMOBILIZATE</t>
  </si>
  <si>
    <t>I.</t>
  </si>
  <si>
    <t>II.</t>
  </si>
  <si>
    <t>III.</t>
  </si>
  <si>
    <t>Titluri de participare</t>
  </si>
  <si>
    <r>
      <t>IMOBILIZARI FINANCIARE</t>
    </r>
    <r>
      <rPr>
        <sz val="10"/>
        <rFont val="Arial"/>
        <family val="0"/>
      </rPr>
      <t xml:space="preserve"> -total</t>
    </r>
  </si>
  <si>
    <t>Alte creante imobilizate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</si>
</sst>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3" fontId="0" fillId="0" borderId="1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 applyProtection="1">
      <alignment horizontal="left"/>
      <protection/>
    </xf>
    <xf numFmtId="165" fontId="0" fillId="2" borderId="0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1" fillId="0" borderId="9" xfId="18" applyNumberFormat="1" applyFont="1" applyFill="1" applyBorder="1" applyAlignment="1" applyProtection="1">
      <alignment horizontal="right"/>
      <protection/>
    </xf>
    <xf numFmtId="3" fontId="0" fillId="0" borderId="9" xfId="18" applyNumberFormat="1" applyFont="1" applyFill="1" applyBorder="1" applyAlignment="1" applyProtection="1">
      <alignment horizontal="right"/>
      <protection/>
    </xf>
    <xf numFmtId="3" fontId="1" fillId="0" borderId="1" xfId="18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 horizontal="left" vertical="top" wrapText="1"/>
    </xf>
    <xf numFmtId="3" fontId="0" fillId="0" borderId="9" xfId="18" applyNumberFormat="1" applyFont="1" applyFill="1" applyBorder="1" applyAlignment="1" applyProtection="1">
      <alignment horizontal="right"/>
      <protection/>
    </xf>
    <xf numFmtId="3" fontId="0" fillId="0" borderId="5" xfId="18" applyNumberFormat="1" applyFont="1" applyFill="1" applyBorder="1" applyAlignment="1" applyProtection="1">
      <alignment horizontal="right"/>
      <protection/>
    </xf>
    <xf numFmtId="3" fontId="1" fillId="0" borderId="2" xfId="18" applyNumberFormat="1" applyFont="1" applyFill="1" applyBorder="1" applyAlignment="1" applyProtection="1">
      <alignment/>
      <protection/>
    </xf>
    <xf numFmtId="3" fontId="1" fillId="0" borderId="10" xfId="18" applyNumberFormat="1" applyFont="1" applyFill="1" applyBorder="1" applyAlignment="1" applyProtection="1">
      <alignment/>
      <protection/>
    </xf>
    <xf numFmtId="3" fontId="1" fillId="0" borderId="6" xfId="18" applyNumberFormat="1" applyFont="1" applyFill="1" applyBorder="1" applyAlignment="1" applyProtection="1">
      <alignment horizontal="right"/>
      <protection/>
    </xf>
    <xf numFmtId="3" fontId="0" fillId="0" borderId="6" xfId="18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7109375" style="1" customWidth="1"/>
    <col min="2" max="2" width="23.8515625" style="1" customWidth="1"/>
    <col min="3" max="3" width="12.421875" style="1" customWidth="1"/>
    <col min="4" max="4" width="12.28125" style="1" customWidth="1"/>
    <col min="5" max="5" width="11.8515625" style="1" customWidth="1"/>
    <col min="6" max="6" width="12.140625" style="1" customWidth="1"/>
    <col min="7" max="7" width="13.28125" style="1" customWidth="1"/>
    <col min="8" max="8" width="12.421875" style="1" customWidth="1"/>
    <col min="9" max="9" width="11.00390625" style="1" customWidth="1"/>
    <col min="10" max="10" width="12.57421875" style="1" customWidth="1"/>
    <col min="11" max="16384" width="9.00390625" style="1" customWidth="1"/>
  </cols>
  <sheetData>
    <row r="1" ht="12.75">
      <c r="B1" s="1" t="s">
        <v>0</v>
      </c>
    </row>
    <row r="3" spans="1:10" ht="12.75">
      <c r="A3" s="22"/>
      <c r="B3" s="33" t="s">
        <v>1</v>
      </c>
      <c r="C3" s="34" t="s">
        <v>2</v>
      </c>
      <c r="D3" s="34"/>
      <c r="E3" s="34"/>
      <c r="F3" s="34"/>
      <c r="G3" s="34" t="s">
        <v>3</v>
      </c>
      <c r="H3" s="34"/>
      <c r="I3" s="34"/>
      <c r="J3" s="34"/>
    </row>
    <row r="4" spans="1:10" ht="60.75" customHeight="1">
      <c r="A4" s="21"/>
      <c r="B4" s="33"/>
      <c r="C4" s="2" t="s">
        <v>4</v>
      </c>
      <c r="D4" s="2" t="s">
        <v>5</v>
      </c>
      <c r="E4" s="2" t="s">
        <v>6</v>
      </c>
      <c r="F4" s="2" t="s">
        <v>7</v>
      </c>
      <c r="G4" s="2" t="s">
        <v>4</v>
      </c>
      <c r="H4" s="2" t="s">
        <v>8</v>
      </c>
      <c r="I4" s="2" t="s">
        <v>6</v>
      </c>
      <c r="J4" s="2" t="s">
        <v>9</v>
      </c>
    </row>
    <row r="5" spans="1:10" ht="12.75">
      <c r="A5" s="18"/>
      <c r="B5" s="11">
        <v>0</v>
      </c>
      <c r="C5" s="2">
        <v>1</v>
      </c>
      <c r="D5" s="2">
        <v>2</v>
      </c>
      <c r="E5" s="2">
        <v>3</v>
      </c>
      <c r="F5" s="2" t="s">
        <v>10</v>
      </c>
      <c r="G5" s="2">
        <v>5</v>
      </c>
      <c r="H5" s="2">
        <v>6</v>
      </c>
      <c r="I5" s="2">
        <v>7</v>
      </c>
      <c r="J5" s="2" t="s">
        <v>11</v>
      </c>
    </row>
    <row r="6" spans="1:10" ht="30" customHeight="1">
      <c r="A6" s="19" t="s">
        <v>22</v>
      </c>
      <c r="B6" s="12" t="s">
        <v>12</v>
      </c>
      <c r="C6" s="3">
        <v>138494</v>
      </c>
      <c r="D6" s="3">
        <v>6690</v>
      </c>
      <c r="E6" s="3"/>
      <c r="F6" s="3">
        <v>145184</v>
      </c>
      <c r="G6" s="3">
        <v>130551</v>
      </c>
      <c r="H6" s="3">
        <v>9883</v>
      </c>
      <c r="I6" s="3"/>
      <c r="J6" s="3">
        <f>G6+H6-I6</f>
        <v>140434</v>
      </c>
    </row>
    <row r="7" spans="1:10" ht="12.75">
      <c r="A7" s="18"/>
      <c r="B7" s="13" t="s">
        <v>13</v>
      </c>
      <c r="C7" s="4">
        <v>30531591</v>
      </c>
      <c r="D7" s="4">
        <v>0</v>
      </c>
      <c r="E7" s="4">
        <v>48785</v>
      </c>
      <c r="F7" s="3">
        <f aca="true" t="shared" si="0" ref="F7:F12">C7+D7-E7</f>
        <v>30482806</v>
      </c>
      <c r="G7" s="4"/>
      <c r="H7" s="4"/>
      <c r="I7" s="4"/>
      <c r="J7" s="3"/>
    </row>
    <row r="8" spans="1:10" ht="12.75">
      <c r="A8" s="18"/>
      <c r="B8" s="13" t="s">
        <v>14</v>
      </c>
      <c r="C8" s="4">
        <v>26123438</v>
      </c>
      <c r="D8" s="4">
        <v>350133</v>
      </c>
      <c r="E8" s="4">
        <v>422234</v>
      </c>
      <c r="F8" s="3">
        <f t="shared" si="0"/>
        <v>26051337</v>
      </c>
      <c r="G8" s="4">
        <v>7782083</v>
      </c>
      <c r="H8" s="4">
        <v>702825</v>
      </c>
      <c r="I8" s="4">
        <v>167120</v>
      </c>
      <c r="J8" s="3">
        <f>G8+H8-I8</f>
        <v>8317788</v>
      </c>
    </row>
    <row r="9" spans="1:10" ht="12.75">
      <c r="A9" s="18"/>
      <c r="B9" s="13" t="s">
        <v>15</v>
      </c>
      <c r="C9" s="4">
        <v>12156978</v>
      </c>
      <c r="D9" s="4">
        <v>989414</v>
      </c>
      <c r="E9" s="4">
        <v>199486</v>
      </c>
      <c r="F9" s="3">
        <f t="shared" si="0"/>
        <v>12946906</v>
      </c>
      <c r="G9" s="4">
        <v>7642317</v>
      </c>
      <c r="H9" s="4">
        <v>872009</v>
      </c>
      <c r="I9" s="4">
        <v>179929</v>
      </c>
      <c r="J9" s="3">
        <f>G9+H9-I9</f>
        <v>8334397</v>
      </c>
    </row>
    <row r="10" spans="1:10" ht="27.75" customHeight="1">
      <c r="A10" s="18"/>
      <c r="B10" s="14" t="s">
        <v>16</v>
      </c>
      <c r="C10" s="4">
        <v>301842</v>
      </c>
      <c r="D10" s="4">
        <v>12087</v>
      </c>
      <c r="E10" s="4">
        <v>6207</v>
      </c>
      <c r="F10" s="3">
        <f t="shared" si="0"/>
        <v>307722</v>
      </c>
      <c r="G10" s="4">
        <v>253826</v>
      </c>
      <c r="H10" s="4">
        <v>25636</v>
      </c>
      <c r="I10" s="4">
        <v>6207</v>
      </c>
      <c r="J10" s="3">
        <f>G10+H10-I10</f>
        <v>273255</v>
      </c>
    </row>
    <row r="11" spans="1:10" ht="12.75">
      <c r="A11" s="18"/>
      <c r="B11" s="13" t="s">
        <v>17</v>
      </c>
      <c r="C11" s="4">
        <v>1349140</v>
      </c>
      <c r="D11" s="4">
        <v>295053</v>
      </c>
      <c r="E11" s="4">
        <v>178070</v>
      </c>
      <c r="F11" s="3">
        <f t="shared" si="0"/>
        <v>1466123</v>
      </c>
      <c r="G11" s="4">
        <v>754664</v>
      </c>
      <c r="H11" s="4">
        <v>209917</v>
      </c>
      <c r="I11" s="4">
        <v>127210</v>
      </c>
      <c r="J11" s="3">
        <f>G11+H11-I11</f>
        <v>837371</v>
      </c>
    </row>
    <row r="12" spans="1:10" ht="12.75">
      <c r="A12" s="18"/>
      <c r="B12" s="13" t="s">
        <v>18</v>
      </c>
      <c r="C12" s="4">
        <v>216535</v>
      </c>
      <c r="D12" s="4">
        <v>28680</v>
      </c>
      <c r="E12" s="4"/>
      <c r="F12" s="3">
        <f t="shared" si="0"/>
        <v>245215</v>
      </c>
      <c r="G12" s="4">
        <v>128442</v>
      </c>
      <c r="H12" s="4">
        <v>24647</v>
      </c>
      <c r="I12" s="4"/>
      <c r="J12" s="3">
        <f>G12+H12-I12</f>
        <v>153089</v>
      </c>
    </row>
    <row r="13" spans="1:10" ht="29.25" customHeight="1">
      <c r="A13" s="19" t="s">
        <v>23</v>
      </c>
      <c r="B13" s="16" t="s">
        <v>19</v>
      </c>
      <c r="C13" s="3">
        <f>C7+C8+C9+C10+C11+C12</f>
        <v>70679524</v>
      </c>
      <c r="D13" s="3">
        <f aca="true" t="shared" si="1" ref="D13:J13">D7+D8+D9+D10+D11+D12</f>
        <v>1675367</v>
      </c>
      <c r="E13" s="3">
        <f t="shared" si="1"/>
        <v>854782</v>
      </c>
      <c r="F13" s="3">
        <f t="shared" si="1"/>
        <v>71500109</v>
      </c>
      <c r="G13" s="3">
        <f t="shared" si="1"/>
        <v>16561332</v>
      </c>
      <c r="H13" s="3">
        <f t="shared" si="1"/>
        <v>1835034</v>
      </c>
      <c r="I13" s="3">
        <f t="shared" si="1"/>
        <v>480466</v>
      </c>
      <c r="J13" s="3">
        <f t="shared" si="1"/>
        <v>17915900</v>
      </c>
    </row>
    <row r="14" spans="1:10" ht="32.25" customHeight="1">
      <c r="A14" s="18"/>
      <c r="B14" s="15" t="s">
        <v>20</v>
      </c>
      <c r="C14" s="9">
        <v>1246874</v>
      </c>
      <c r="D14" s="9">
        <v>708986</v>
      </c>
      <c r="E14" s="9">
        <v>1353653</v>
      </c>
      <c r="F14" s="29">
        <v>602207</v>
      </c>
      <c r="G14" s="5">
        <v>0</v>
      </c>
      <c r="H14" s="5">
        <v>0</v>
      </c>
      <c r="I14" s="5">
        <v>0</v>
      </c>
      <c r="J14" s="3">
        <v>0</v>
      </c>
    </row>
    <row r="15" spans="1:10" s="10" customFormat="1" ht="39.75" customHeight="1">
      <c r="A15" s="20" t="s">
        <v>24</v>
      </c>
      <c r="B15" s="17" t="s">
        <v>26</v>
      </c>
      <c r="C15" s="23">
        <f>C16+C17</f>
        <v>38000</v>
      </c>
      <c r="D15" s="23">
        <f>D16+D17</f>
        <v>438</v>
      </c>
      <c r="E15" s="23">
        <f>E16+E17</f>
        <v>0</v>
      </c>
      <c r="F15" s="31">
        <f>F16+F17</f>
        <v>38438</v>
      </c>
      <c r="G15" s="28">
        <v>0</v>
      </c>
      <c r="H15" s="24">
        <v>0</v>
      </c>
      <c r="I15" s="24">
        <v>0</v>
      </c>
      <c r="J15" s="25">
        <v>0</v>
      </c>
    </row>
    <row r="16" spans="1:10" s="10" customFormat="1" ht="19.5" customHeight="1">
      <c r="A16" s="20"/>
      <c r="B16" s="26" t="s">
        <v>25</v>
      </c>
      <c r="C16" s="27">
        <v>38000</v>
      </c>
      <c r="D16" s="27">
        <v>0</v>
      </c>
      <c r="E16" s="27">
        <v>0</v>
      </c>
      <c r="F16" s="32">
        <v>38000</v>
      </c>
      <c r="G16" s="28">
        <v>0</v>
      </c>
      <c r="H16" s="24">
        <v>0</v>
      </c>
      <c r="I16" s="24">
        <v>0</v>
      </c>
      <c r="J16" s="25">
        <v>0</v>
      </c>
    </row>
    <row r="17" spans="1:10" s="10" customFormat="1" ht="19.5" customHeight="1">
      <c r="A17" s="20"/>
      <c r="B17" s="26" t="s">
        <v>27</v>
      </c>
      <c r="C17" s="27">
        <v>0</v>
      </c>
      <c r="D17" s="27">
        <v>438</v>
      </c>
      <c r="E17" s="27">
        <v>0</v>
      </c>
      <c r="F17" s="32">
        <f>C17+D17</f>
        <v>438</v>
      </c>
      <c r="G17" s="28">
        <v>0</v>
      </c>
      <c r="H17" s="24">
        <v>0</v>
      </c>
      <c r="I17" s="24">
        <v>0</v>
      </c>
      <c r="J17" s="25">
        <v>0</v>
      </c>
    </row>
    <row r="18" spans="1:10" ht="28.5" customHeight="1">
      <c r="A18" s="18"/>
      <c r="B18" s="12" t="s">
        <v>21</v>
      </c>
      <c r="C18" s="3">
        <f>C6+C13+C15+C14</f>
        <v>72102892</v>
      </c>
      <c r="D18" s="3">
        <f aca="true" t="shared" si="2" ref="D18:J18">D6+D13+D15+D14</f>
        <v>2391481</v>
      </c>
      <c r="E18" s="3">
        <f t="shared" si="2"/>
        <v>2208435</v>
      </c>
      <c r="F18" s="30">
        <f t="shared" si="2"/>
        <v>72285938</v>
      </c>
      <c r="G18" s="3">
        <f t="shared" si="2"/>
        <v>16691883</v>
      </c>
      <c r="H18" s="3">
        <f t="shared" si="2"/>
        <v>1844917</v>
      </c>
      <c r="I18" s="3">
        <f t="shared" si="2"/>
        <v>480466</v>
      </c>
      <c r="J18" s="3">
        <f t="shared" si="2"/>
        <v>18056334</v>
      </c>
    </row>
    <row r="19" spans="2:10" ht="12.75">
      <c r="B19" s="6"/>
      <c r="C19" s="7"/>
      <c r="D19" s="7"/>
      <c r="E19" s="7"/>
      <c r="F19" s="7"/>
      <c r="G19" s="7"/>
      <c r="H19" s="7"/>
      <c r="I19" s="7"/>
      <c r="J19" s="8"/>
    </row>
  </sheetData>
  <mergeCells count="3">
    <mergeCell ref="B3:B4"/>
    <mergeCell ref="C3:F3"/>
    <mergeCell ref="G3:J3"/>
  </mergeCells>
  <printOptions/>
  <pageMargins left="0.7875" right="0.55" top="1.26" bottom="1.0597222222222222" header="0.5" footer="0.5118055555555556"/>
  <pageSetup horizontalDpi="300" verticalDpi="300" orientation="landscape" r:id="rId1"/>
  <headerFooter alignWithMargins="0">
    <oddHeader>&amp;L&amp;"Arial,Bold"SC CARBOCHIM SA
Piata 1 Mai nr.3
CLUJ-NAPOCA&amp;C&amp;"Arial,Bold"ACTIVE IMOBILIZATE&amp;R&amp;"Arial,Bold"NOTA 1
&amp;"Arial,Regular"pag.1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2008-03-31T19:09:14Z</cp:lastPrinted>
  <dcterms:created xsi:type="dcterms:W3CDTF">2002-09-23T08:12:02Z</dcterms:created>
  <dcterms:modified xsi:type="dcterms:W3CDTF">2008-03-31T19:09:16Z</dcterms:modified>
  <cp:category/>
  <cp:version/>
  <cp:contentType/>
  <cp:contentStatus/>
  <cp:revision>9</cp:revision>
</cp:coreProperties>
</file>